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127" i="1"/>
  <c r="F96"/>
  <c r="F95"/>
  <c r="F39"/>
  <c r="F24"/>
  <c r="F23"/>
  <c r="F80"/>
  <c r="F79"/>
  <c r="F63"/>
  <c r="F47"/>
  <c r="F22"/>
  <c r="F29"/>
  <c r="C100"/>
  <c r="F59" l="1"/>
  <c r="F53"/>
  <c r="D100" l="1"/>
  <c r="F41" l="1"/>
  <c r="F43"/>
  <c r="F44"/>
  <c r="F45"/>
  <c r="F46"/>
  <c r="F48"/>
  <c r="F49"/>
  <c r="F50"/>
  <c r="F51"/>
  <c r="F56"/>
  <c r="F57"/>
  <c r="F60"/>
  <c r="F61"/>
  <c r="F65"/>
  <c r="F66"/>
  <c r="F67"/>
  <c r="F70"/>
  <c r="F71"/>
  <c r="F72"/>
  <c r="F73"/>
  <c r="F75"/>
  <c r="F76"/>
  <c r="F78"/>
  <c r="F81"/>
  <c r="F82"/>
  <c r="F83"/>
  <c r="F84"/>
  <c r="F87"/>
  <c r="F88"/>
  <c r="F90"/>
  <c r="F91"/>
  <c r="F92"/>
  <c r="F93"/>
  <c r="F94"/>
  <c r="F98"/>
  <c r="F25"/>
  <c r="F26"/>
  <c r="F27"/>
  <c r="F28"/>
  <c r="F30"/>
  <c r="F31"/>
  <c r="F32"/>
  <c r="F33"/>
  <c r="F34"/>
  <c r="F35"/>
  <c r="F36"/>
  <c r="F37"/>
  <c r="F38"/>
  <c r="F40"/>
  <c r="E100"/>
  <c r="F100" l="1"/>
</calcChain>
</file>

<file path=xl/sharedStrings.xml><?xml version="1.0" encoding="utf-8"?>
<sst xmlns="http://schemas.openxmlformats.org/spreadsheetml/2006/main" count="120" uniqueCount="117">
  <si>
    <t>плате,додаци</t>
  </si>
  <si>
    <t>социјални допр.</t>
  </si>
  <si>
    <t>накнаде у натури</t>
  </si>
  <si>
    <t>социјална давања</t>
  </si>
  <si>
    <t>тро.платног про.</t>
  </si>
  <si>
    <t>тро.осигурања</t>
  </si>
  <si>
    <t>закуп опреме</t>
  </si>
  <si>
    <t>тр.службених пут.</t>
  </si>
  <si>
    <t>тр.службених пут.у иност</t>
  </si>
  <si>
    <t>компјутерске услуге</t>
  </si>
  <si>
    <t>усл.образовања запосл.</t>
  </si>
  <si>
    <t>услуге информисања</t>
  </si>
  <si>
    <t>репрезентација</t>
  </si>
  <si>
    <t>остале опште услуге</t>
  </si>
  <si>
    <t>остале специјал. услуге</t>
  </si>
  <si>
    <t>материјал за саобраћај</t>
  </si>
  <si>
    <t>матер.за образовање</t>
  </si>
  <si>
    <t>матер.за одржава.хигије</t>
  </si>
  <si>
    <t xml:space="preserve"> </t>
  </si>
  <si>
    <t>награде запосленима</t>
  </si>
  <si>
    <t xml:space="preserve">материјал прве помоћи </t>
  </si>
  <si>
    <t>струја</t>
  </si>
  <si>
    <t>лож уље</t>
  </si>
  <si>
    <t>услуге водовода и канал.</t>
  </si>
  <si>
    <t>дератизација</t>
  </si>
  <si>
    <t>димњичарске услуге</t>
  </si>
  <si>
    <t>одвоз отпада</t>
  </si>
  <si>
    <t>услуге заштите имовине</t>
  </si>
  <si>
    <t>допр. за кор. Воде</t>
  </si>
  <si>
    <t>интернет</t>
  </si>
  <si>
    <t>услуге мобилног телефона</t>
  </si>
  <si>
    <t>смештај на слу.путу</t>
  </si>
  <si>
    <t>трошкови путовања уче.</t>
  </si>
  <si>
    <t>поклони</t>
  </si>
  <si>
    <t>одржавање зграде -кречење</t>
  </si>
  <si>
    <t>столарски радови</t>
  </si>
  <si>
    <t>централно грејање</t>
  </si>
  <si>
    <t>електричне инсталације</t>
  </si>
  <si>
    <t>одржавање рач.иостале опреме</t>
  </si>
  <si>
    <t>канцеларијски материјал</t>
  </si>
  <si>
    <t>одећа обућа</t>
  </si>
  <si>
    <t>стручна литература</t>
  </si>
  <si>
    <t>цвеће изеленило</t>
  </si>
  <si>
    <t>остали материјал за одр.</t>
  </si>
  <si>
    <t>потрошни материјал</t>
  </si>
  <si>
    <t>алат и инвентар</t>
  </si>
  <si>
    <t>текуче одрж.за јавну безбедност</t>
  </si>
  <si>
    <t>књиге</t>
  </si>
  <si>
    <t>услуге комуникације</t>
  </si>
  <si>
    <t>остали издаци за стручне услуге</t>
  </si>
  <si>
    <t>трошкови дневница</t>
  </si>
  <si>
    <t>такси превоз</t>
  </si>
  <si>
    <t>текуће одр.опрема за образовање</t>
  </si>
  <si>
    <t xml:space="preserve">услуге штампања часописа </t>
  </si>
  <si>
    <t>котизација за семинаре</t>
  </si>
  <si>
    <t>природни гас</t>
  </si>
  <si>
    <t>пошта</t>
  </si>
  <si>
    <t>накнада за употребу сопственог возила</t>
  </si>
  <si>
    <t>правно заступање</t>
  </si>
  <si>
    <t>хемијско чишћење</t>
  </si>
  <si>
    <t>остала админ.опрема</t>
  </si>
  <si>
    <t>Директор</t>
  </si>
  <si>
    <t>Шеф рачуноводства</t>
  </si>
  <si>
    <t>Ружа Лековац</t>
  </si>
  <si>
    <t>УКУПНО :</t>
  </si>
  <si>
    <t>кречење</t>
  </si>
  <si>
    <t>услуге ветер. прегледа и вакцинације</t>
  </si>
  <si>
    <t>храна за животиње</t>
  </si>
  <si>
    <t xml:space="preserve">             укупно</t>
  </si>
  <si>
    <t xml:space="preserve">    сопст.прих.</t>
  </si>
  <si>
    <t xml:space="preserve">      буџет</t>
  </si>
  <si>
    <t xml:space="preserve">           град</t>
  </si>
  <si>
    <t xml:space="preserve">               опис</t>
  </si>
  <si>
    <t xml:space="preserve">          конто</t>
  </si>
  <si>
    <t xml:space="preserve">   </t>
  </si>
  <si>
    <t xml:space="preserve">  </t>
  </si>
  <si>
    <t>удлуге одржавања рачунара</t>
  </si>
  <si>
    <t>котизација за стручна саветовања</t>
  </si>
  <si>
    <t>издаци за стручне испите</t>
  </si>
  <si>
    <t>остале стучне услуге</t>
  </si>
  <si>
    <t>услуге културе</t>
  </si>
  <si>
    <t>остале услуге одр.зграде</t>
  </si>
  <si>
    <t>таксе</t>
  </si>
  <si>
    <t>радна униформа</t>
  </si>
  <si>
    <t>часописи</t>
  </si>
  <si>
    <t>угоститељске услуге</t>
  </si>
  <si>
    <t>укупно</t>
  </si>
  <si>
    <t>Школа  средства  од рефакција  акциза планира да утроши за следеће трошкове</t>
  </si>
  <si>
    <t>Приходи од ученика</t>
  </si>
  <si>
    <t>Приходи од ванредних ученика</t>
  </si>
  <si>
    <t>Организовање рекреације,закуп кухиње</t>
  </si>
  <si>
    <t>Средства од екскурзије</t>
  </si>
  <si>
    <t>Приходи од мин просвете и тех.развоја</t>
  </si>
  <si>
    <t>рефакција за лож уље</t>
  </si>
  <si>
    <t>замена светиљки у учионицама</t>
  </si>
  <si>
    <t>остали трошкови</t>
  </si>
  <si>
    <t>опрема за образовање</t>
  </si>
  <si>
    <t>штампање рекламног материјала</t>
  </si>
  <si>
    <t>алат за практичну наставу</t>
  </si>
  <si>
    <t>намештај за канцеларије</t>
  </si>
  <si>
    <t xml:space="preserve"> услуга заштите имовине</t>
  </si>
  <si>
    <t>рачунаре</t>
  </si>
  <si>
    <t>Техничка школа планира да од града тражи средства за следеће трошкове</t>
  </si>
  <si>
    <t>набавка рачунара</t>
  </si>
  <si>
    <t>Оливера Бабић</t>
  </si>
  <si>
    <t>Текући трансфери од осталих нивоа власти</t>
  </si>
  <si>
    <t>услуге образовања</t>
  </si>
  <si>
    <t>радови на водоводу и канализацији</t>
  </si>
  <si>
    <t>замена подова у ходнику и учионицама на спрату</t>
  </si>
  <si>
    <t>геодетске услуге и таксе за укњижење</t>
  </si>
  <si>
    <t>Техничка школа планира да у 2021.години оствари следеће приходе:</t>
  </si>
  <si>
    <t>Техничка школа планира  у 2021.години има следеће текуће расходе и издатке:</t>
  </si>
  <si>
    <t xml:space="preserve">                                               ФИНАНСИЈСКИ ПЛАН  ЗА 2021.ГОДИНУ</t>
  </si>
  <si>
    <t>CNC  машина са додатном опремом</t>
  </si>
  <si>
    <t>Санација плафона у машинској радионици</t>
  </si>
  <si>
    <t>Санација спортског терена</t>
  </si>
  <si>
    <t>замена пода у малој сали за физичко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</si>
</sst>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Border="1"/>
    <xf numFmtId="3" fontId="0" fillId="0" borderId="0" xfId="0" applyNumberFormat="1"/>
    <xf numFmtId="0" fontId="0" fillId="0" borderId="0" xfId="0" applyFill="1" applyBorder="1"/>
    <xf numFmtId="0" fontId="0" fillId="0" borderId="0" xfId="0" applyAlignment="1">
      <alignment horizontal="center"/>
    </xf>
    <xf numFmtId="0" fontId="1" fillId="0" borderId="0" xfId="0" applyFont="1"/>
    <xf numFmtId="3" fontId="1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/>
    <xf numFmtId="0" fontId="0" fillId="0" borderId="0" xfId="0" applyAlignment="1">
      <alignment horizontal="left" vertical="top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6"/>
  <sheetViews>
    <sheetView tabSelected="1" topLeftCell="A52" zoomScaleNormal="100" workbookViewId="0">
      <selection activeCell="H103" sqref="H103"/>
    </sheetView>
  </sheetViews>
  <sheetFormatPr defaultRowHeight="15"/>
  <cols>
    <col min="1" max="1" width="12.42578125" customWidth="1"/>
    <col min="2" max="2" width="21.140625" customWidth="1"/>
    <col min="3" max="3" width="11.140625" customWidth="1"/>
    <col min="4" max="4" width="11.85546875" customWidth="1"/>
    <col min="5" max="5" width="12.28515625" customWidth="1"/>
    <col min="6" max="6" width="13.5703125" customWidth="1"/>
  </cols>
  <sheetData>
    <row r="1" spans="1:4" ht="21">
      <c r="A1" s="11"/>
      <c r="C1" s="10"/>
    </row>
    <row r="3" spans="1:4">
      <c r="A3" s="12" t="s">
        <v>112</v>
      </c>
      <c r="B3" s="12"/>
      <c r="C3" s="12"/>
      <c r="D3" s="12"/>
    </row>
    <row r="4" spans="1:4">
      <c r="A4" s="12" t="s">
        <v>110</v>
      </c>
      <c r="B4" s="12"/>
    </row>
    <row r="5" spans="1:4">
      <c r="A5" s="12"/>
      <c r="B5" s="12"/>
    </row>
    <row r="6" spans="1:4">
      <c r="A6" s="12" t="s">
        <v>88</v>
      </c>
      <c r="B6" s="12"/>
      <c r="C6" s="2"/>
      <c r="D6" s="2">
        <v>800</v>
      </c>
    </row>
    <row r="7" spans="1:4">
      <c r="A7" s="12" t="s">
        <v>89</v>
      </c>
      <c r="B7" s="12"/>
      <c r="C7" s="2"/>
      <c r="D7" s="2">
        <v>800</v>
      </c>
    </row>
    <row r="8" spans="1:4">
      <c r="A8" s="12" t="s">
        <v>90</v>
      </c>
      <c r="B8" s="12"/>
      <c r="D8" s="2">
        <v>1100</v>
      </c>
    </row>
    <row r="9" spans="1:4">
      <c r="A9" s="12" t="s">
        <v>91</v>
      </c>
      <c r="B9" s="12"/>
      <c r="D9" s="2">
        <v>3000</v>
      </c>
    </row>
    <row r="10" spans="1:4">
      <c r="A10" s="12" t="s">
        <v>92</v>
      </c>
      <c r="B10" s="12"/>
      <c r="D10" s="2">
        <v>71438</v>
      </c>
    </row>
    <row r="11" spans="1:4">
      <c r="A11" s="12" t="s">
        <v>105</v>
      </c>
      <c r="B11" s="12"/>
      <c r="D11" s="2">
        <v>20500</v>
      </c>
    </row>
    <row r="12" spans="1:4">
      <c r="A12" s="12" t="s">
        <v>105</v>
      </c>
      <c r="B12" s="12"/>
      <c r="D12" s="2">
        <v>36300</v>
      </c>
    </row>
    <row r="13" spans="1:4">
      <c r="A13" s="12" t="s">
        <v>93</v>
      </c>
      <c r="B13" s="12"/>
      <c r="D13" s="2">
        <v>3000</v>
      </c>
    </row>
    <row r="14" spans="1:4">
      <c r="A14" s="12"/>
      <c r="B14" s="12"/>
      <c r="D14" s="2"/>
    </row>
    <row r="15" spans="1:4">
      <c r="A15" s="12"/>
      <c r="B15" s="12"/>
      <c r="D15" s="2"/>
    </row>
    <row r="16" spans="1:4">
      <c r="A16" s="12"/>
      <c r="B16" s="12"/>
    </row>
    <row r="17" spans="1:13">
      <c r="A17" s="14" t="s">
        <v>111</v>
      </c>
      <c r="B17" s="14"/>
      <c r="C17" s="14"/>
      <c r="D17" s="14"/>
      <c r="E17" s="14"/>
      <c r="F17" s="14"/>
    </row>
    <row r="18" spans="1:13">
      <c r="A18" s="12"/>
      <c r="B18" s="12"/>
    </row>
    <row r="19" spans="1:13">
      <c r="A19" s="12"/>
      <c r="B19" s="12"/>
    </row>
    <row r="20" spans="1:13">
      <c r="A20" s="12"/>
      <c r="B20" s="12"/>
    </row>
    <row r="21" spans="1:13">
      <c r="A21" t="s">
        <v>73</v>
      </c>
      <c r="B21" t="s">
        <v>72</v>
      </c>
      <c r="C21" t="s">
        <v>70</v>
      </c>
      <c r="D21" t="s">
        <v>71</v>
      </c>
      <c r="E21" t="s">
        <v>69</v>
      </c>
      <c r="F21" t="s">
        <v>68</v>
      </c>
      <c r="G21" s="4"/>
    </row>
    <row r="22" spans="1:13">
      <c r="A22">
        <v>411100</v>
      </c>
      <c r="B22" t="s">
        <v>0</v>
      </c>
      <c r="C22" s="2">
        <v>59638</v>
      </c>
      <c r="E22" s="2">
        <v>600</v>
      </c>
      <c r="F22" s="2">
        <f>SUM(C22:E22)</f>
        <v>60238</v>
      </c>
      <c r="G22" s="2"/>
      <c r="I22" s="2"/>
    </row>
    <row r="23" spans="1:13">
      <c r="A23">
        <v>412000</v>
      </c>
      <c r="B23" t="s">
        <v>1</v>
      </c>
      <c r="C23" s="2">
        <v>11000</v>
      </c>
      <c r="E23" s="2">
        <v>102</v>
      </c>
      <c r="F23" s="2">
        <f>SUM(C23:E23)</f>
        <v>11102</v>
      </c>
      <c r="G23" s="2"/>
      <c r="I23" s="2"/>
    </row>
    <row r="24" spans="1:13">
      <c r="A24">
        <v>413000</v>
      </c>
      <c r="B24" t="s">
        <v>2</v>
      </c>
      <c r="D24" s="2">
        <v>2500</v>
      </c>
      <c r="E24" s="2">
        <v>50</v>
      </c>
      <c r="F24" s="2">
        <f>SUM(C24:E24)</f>
        <v>2550</v>
      </c>
      <c r="M24" t="s">
        <v>18</v>
      </c>
    </row>
    <row r="25" spans="1:13">
      <c r="A25">
        <v>414411</v>
      </c>
      <c r="B25" t="s">
        <v>3</v>
      </c>
      <c r="C25" s="2">
        <v>800</v>
      </c>
      <c r="D25" s="2">
        <v>200</v>
      </c>
      <c r="E25" s="2">
        <v>50</v>
      </c>
      <c r="F25" s="2">
        <f t="shared" ref="F25:F96" si="0">SUM(C25:E25)</f>
        <v>1050</v>
      </c>
    </row>
    <row r="26" spans="1:13">
      <c r="A26">
        <v>416000</v>
      </c>
      <c r="B26" t="s">
        <v>19</v>
      </c>
      <c r="C26" s="2"/>
      <c r="D26" s="2">
        <v>1100</v>
      </c>
      <c r="E26" s="2"/>
      <c r="F26" s="2">
        <f t="shared" si="0"/>
        <v>1100</v>
      </c>
    </row>
    <row r="27" spans="1:13">
      <c r="A27">
        <v>421100</v>
      </c>
      <c r="B27" t="s">
        <v>4</v>
      </c>
      <c r="D27" s="2">
        <v>200</v>
      </c>
      <c r="E27" s="2">
        <v>10</v>
      </c>
      <c r="F27" s="2">
        <f t="shared" si="0"/>
        <v>210</v>
      </c>
    </row>
    <row r="28" spans="1:13">
      <c r="A28">
        <v>421211</v>
      </c>
      <c r="B28" t="s">
        <v>21</v>
      </c>
      <c r="D28" s="2">
        <v>1500</v>
      </c>
      <c r="E28" s="2"/>
      <c r="F28" s="2">
        <f t="shared" si="0"/>
        <v>1500</v>
      </c>
    </row>
    <row r="29" spans="1:13">
      <c r="A29">
        <v>421221</v>
      </c>
      <c r="B29" t="s">
        <v>55</v>
      </c>
      <c r="D29" s="2">
        <v>20</v>
      </c>
      <c r="E29" s="2"/>
      <c r="F29" s="2">
        <f t="shared" si="0"/>
        <v>20</v>
      </c>
    </row>
    <row r="30" spans="1:13">
      <c r="A30">
        <v>421224</v>
      </c>
      <c r="B30" t="s">
        <v>22</v>
      </c>
      <c r="C30" s="1"/>
      <c r="D30" s="2">
        <v>7000</v>
      </c>
      <c r="F30" s="2">
        <f t="shared" si="0"/>
        <v>7000</v>
      </c>
    </row>
    <row r="31" spans="1:13">
      <c r="A31">
        <v>421311</v>
      </c>
      <c r="B31" t="s">
        <v>23</v>
      </c>
      <c r="C31" s="1"/>
      <c r="D31" s="2">
        <v>130</v>
      </c>
      <c r="F31" s="2">
        <f t="shared" si="0"/>
        <v>130</v>
      </c>
    </row>
    <row r="32" spans="1:13">
      <c r="A32">
        <v>421321</v>
      </c>
      <c r="B32" t="s">
        <v>24</v>
      </c>
      <c r="C32" s="1"/>
      <c r="D32" s="2">
        <v>20</v>
      </c>
      <c r="F32" s="2">
        <f t="shared" si="0"/>
        <v>20</v>
      </c>
    </row>
    <row r="33" spans="1:6">
      <c r="A33">
        <v>421322</v>
      </c>
      <c r="B33" t="s">
        <v>25</v>
      </c>
      <c r="C33" s="1"/>
      <c r="D33" s="2">
        <v>40</v>
      </c>
      <c r="F33" s="2">
        <f t="shared" si="0"/>
        <v>40</v>
      </c>
    </row>
    <row r="34" spans="1:6">
      <c r="A34">
        <v>421323</v>
      </c>
      <c r="B34" t="s">
        <v>27</v>
      </c>
      <c r="C34" s="1"/>
      <c r="D34" s="2">
        <v>1400</v>
      </c>
      <c r="E34" s="2">
        <v>650</v>
      </c>
      <c r="F34" s="2">
        <f t="shared" si="0"/>
        <v>2050</v>
      </c>
    </row>
    <row r="35" spans="1:6">
      <c r="A35">
        <v>421324</v>
      </c>
      <c r="B35" t="s">
        <v>26</v>
      </c>
      <c r="D35" s="2">
        <v>900</v>
      </c>
      <c r="E35" s="2"/>
      <c r="F35" s="2">
        <f t="shared" si="0"/>
        <v>900</v>
      </c>
    </row>
    <row r="36" spans="1:6">
      <c r="A36">
        <v>421392</v>
      </c>
      <c r="B36" t="s">
        <v>28</v>
      </c>
      <c r="D36" s="2">
        <v>5</v>
      </c>
      <c r="E36" s="2"/>
      <c r="F36" s="2">
        <f t="shared" si="0"/>
        <v>5</v>
      </c>
    </row>
    <row r="37" spans="1:6">
      <c r="A37">
        <v>421411</v>
      </c>
      <c r="B37" t="s">
        <v>48</v>
      </c>
      <c r="D37" s="2">
        <v>80</v>
      </c>
      <c r="E37" s="2"/>
      <c r="F37" s="2">
        <f t="shared" si="0"/>
        <v>80</v>
      </c>
    </row>
    <row r="38" spans="1:6">
      <c r="A38">
        <v>421412</v>
      </c>
      <c r="B38" t="s">
        <v>29</v>
      </c>
      <c r="C38" s="9"/>
      <c r="D38" s="2">
        <v>280</v>
      </c>
      <c r="E38" s="2"/>
      <c r="F38" s="2">
        <f t="shared" si="0"/>
        <v>280</v>
      </c>
    </row>
    <row r="39" spans="1:6">
      <c r="A39">
        <v>421421</v>
      </c>
      <c r="B39" t="s">
        <v>56</v>
      </c>
      <c r="C39" s="9"/>
      <c r="D39" s="2">
        <v>20</v>
      </c>
      <c r="E39" s="2"/>
      <c r="F39" s="2">
        <f>SUM(C39:E39)</f>
        <v>20</v>
      </c>
    </row>
    <row r="40" spans="1:6">
      <c r="A40">
        <v>421414</v>
      </c>
      <c r="B40" t="s">
        <v>30</v>
      </c>
      <c r="C40" s="9"/>
      <c r="D40" s="2">
        <v>30</v>
      </c>
      <c r="E40" s="2">
        <v>5</v>
      </c>
      <c r="F40" s="2">
        <f t="shared" si="0"/>
        <v>35</v>
      </c>
    </row>
    <row r="41" spans="1:6">
      <c r="A41">
        <v>421521</v>
      </c>
      <c r="B41" t="s">
        <v>5</v>
      </c>
      <c r="D41" s="2"/>
      <c r="E41" s="2">
        <v>150</v>
      </c>
      <c r="F41" s="2">
        <f t="shared" si="0"/>
        <v>150</v>
      </c>
    </row>
    <row r="42" spans="1:6">
      <c r="A42">
        <v>421919</v>
      </c>
      <c r="B42" t="s">
        <v>95</v>
      </c>
      <c r="D42" s="2">
        <v>10</v>
      </c>
      <c r="E42" s="2"/>
      <c r="F42" s="2">
        <v>10</v>
      </c>
    </row>
    <row r="43" spans="1:6">
      <c r="A43">
        <v>421626</v>
      </c>
      <c r="B43" t="s">
        <v>6</v>
      </c>
      <c r="D43" s="2">
        <v>10</v>
      </c>
      <c r="F43" s="2">
        <f t="shared" si="0"/>
        <v>10</v>
      </c>
    </row>
    <row r="44" spans="1:6">
      <c r="A44">
        <v>422111</v>
      </c>
      <c r="B44" t="s">
        <v>50</v>
      </c>
      <c r="D44" s="2">
        <v>80</v>
      </c>
      <c r="E44" s="2">
        <v>31</v>
      </c>
      <c r="F44" s="2">
        <f t="shared" si="0"/>
        <v>111</v>
      </c>
    </row>
    <row r="45" spans="1:6">
      <c r="A45">
        <v>422121</v>
      </c>
      <c r="B45" t="s">
        <v>7</v>
      </c>
      <c r="D45" s="2">
        <v>60</v>
      </c>
      <c r="E45" s="2">
        <v>26</v>
      </c>
      <c r="F45" s="2">
        <f t="shared" si="0"/>
        <v>86</v>
      </c>
    </row>
    <row r="46" spans="1:6">
      <c r="A46">
        <v>422131</v>
      </c>
      <c r="B46" t="s">
        <v>31</v>
      </c>
      <c r="D46" s="2">
        <v>60</v>
      </c>
      <c r="E46" s="2">
        <v>24</v>
      </c>
      <c r="F46" s="2">
        <f t="shared" si="0"/>
        <v>84</v>
      </c>
    </row>
    <row r="47" spans="1:6">
      <c r="A47">
        <v>422194</v>
      </c>
      <c r="B47" t="s">
        <v>57</v>
      </c>
      <c r="D47" s="2">
        <v>30</v>
      </c>
      <c r="E47" s="2"/>
      <c r="F47" s="2">
        <f>SUM(C47:E47)</f>
        <v>30</v>
      </c>
    </row>
    <row r="48" spans="1:6">
      <c r="A48">
        <v>422392</v>
      </c>
      <c r="B48" t="s">
        <v>51</v>
      </c>
      <c r="D48" s="2">
        <v>20</v>
      </c>
      <c r="E48" s="2">
        <v>20</v>
      </c>
      <c r="F48" s="2">
        <f t="shared" si="0"/>
        <v>40</v>
      </c>
    </row>
    <row r="49" spans="1:6">
      <c r="A49">
        <v>422412</v>
      </c>
      <c r="B49" t="s">
        <v>32</v>
      </c>
      <c r="D49" s="2">
        <v>30</v>
      </c>
      <c r="E49" s="2">
        <v>15</v>
      </c>
      <c r="F49" s="2">
        <f t="shared" si="0"/>
        <v>45</v>
      </c>
    </row>
    <row r="50" spans="1:6">
      <c r="A50">
        <v>422211</v>
      </c>
      <c r="B50" t="s">
        <v>8</v>
      </c>
      <c r="E50" s="2">
        <v>200</v>
      </c>
      <c r="F50" s="2">
        <f t="shared" si="0"/>
        <v>200</v>
      </c>
    </row>
    <row r="51" spans="1:6">
      <c r="A51">
        <v>423211</v>
      </c>
      <c r="B51" t="s">
        <v>9</v>
      </c>
      <c r="D51" s="2">
        <v>30</v>
      </c>
      <c r="E51" s="2"/>
      <c r="F51" s="2">
        <f t="shared" si="0"/>
        <v>30</v>
      </c>
    </row>
    <row r="52" spans="1:6">
      <c r="A52">
        <v>423221</v>
      </c>
      <c r="B52" t="s">
        <v>76</v>
      </c>
      <c r="D52" s="2">
        <v>25</v>
      </c>
      <c r="E52" s="2">
        <v>80</v>
      </c>
      <c r="F52" s="2">
        <v>105</v>
      </c>
    </row>
    <row r="53" spans="1:6">
      <c r="A53">
        <v>423321</v>
      </c>
      <c r="B53" t="s">
        <v>54</v>
      </c>
      <c r="D53" s="2">
        <v>150</v>
      </c>
      <c r="E53" s="2"/>
      <c r="F53" s="2">
        <f t="shared" si="0"/>
        <v>150</v>
      </c>
    </row>
    <row r="54" spans="1:6">
      <c r="A54">
        <v>423322</v>
      </c>
      <c r="B54" t="s">
        <v>77</v>
      </c>
      <c r="D54" s="2">
        <v>50</v>
      </c>
      <c r="E54" s="2"/>
      <c r="F54" s="2">
        <v>50</v>
      </c>
    </row>
    <row r="55" spans="1:6">
      <c r="A55">
        <v>423391</v>
      </c>
      <c r="B55" t="s">
        <v>78</v>
      </c>
      <c r="D55" s="2">
        <v>30</v>
      </c>
      <c r="E55" s="2"/>
      <c r="F55" s="2">
        <v>30</v>
      </c>
    </row>
    <row r="56" spans="1:6">
      <c r="A56">
        <v>423399</v>
      </c>
      <c r="B56" t="s">
        <v>49</v>
      </c>
      <c r="D56" s="2">
        <v>50</v>
      </c>
      <c r="E56" s="2">
        <v>50</v>
      </c>
      <c r="F56" s="2">
        <f t="shared" si="0"/>
        <v>100</v>
      </c>
    </row>
    <row r="57" spans="1:6">
      <c r="A57">
        <v>423311</v>
      </c>
      <c r="B57" t="s">
        <v>10</v>
      </c>
      <c r="D57" s="2">
        <v>20</v>
      </c>
      <c r="E57" s="2">
        <v>33</v>
      </c>
      <c r="F57" s="2">
        <f t="shared" si="0"/>
        <v>53</v>
      </c>
    </row>
    <row r="58" spans="1:6">
      <c r="A58">
        <v>423412</v>
      </c>
      <c r="B58" t="s">
        <v>84</v>
      </c>
      <c r="D58" s="2"/>
      <c r="E58" s="2">
        <v>50</v>
      </c>
      <c r="F58" s="2">
        <v>50</v>
      </c>
    </row>
    <row r="59" spans="1:6">
      <c r="A59">
        <v>423419</v>
      </c>
      <c r="B59" t="s">
        <v>53</v>
      </c>
      <c r="D59" s="2">
        <v>50</v>
      </c>
      <c r="E59" s="2">
        <v>90</v>
      </c>
      <c r="F59" s="2">
        <f t="shared" si="0"/>
        <v>140</v>
      </c>
    </row>
    <row r="60" spans="1:6">
      <c r="A60">
        <v>423421</v>
      </c>
      <c r="B60" t="s">
        <v>11</v>
      </c>
      <c r="D60" s="2">
        <v>20</v>
      </c>
      <c r="F60" s="2">
        <f t="shared" si="0"/>
        <v>20</v>
      </c>
    </row>
    <row r="61" spans="1:6">
      <c r="A61">
        <v>423521</v>
      </c>
      <c r="B61" t="s">
        <v>58</v>
      </c>
      <c r="D61" s="2">
        <v>50</v>
      </c>
      <c r="E61" s="2">
        <v>50</v>
      </c>
      <c r="F61" s="2">
        <f t="shared" si="0"/>
        <v>100</v>
      </c>
    </row>
    <row r="62" spans="1:6">
      <c r="A62">
        <v>423599</v>
      </c>
      <c r="B62" t="s">
        <v>79</v>
      </c>
      <c r="D62" s="2">
        <v>50</v>
      </c>
      <c r="E62" s="2"/>
      <c r="F62" s="2">
        <v>50</v>
      </c>
    </row>
    <row r="63" spans="1:6">
      <c r="A63">
        <v>423612</v>
      </c>
      <c r="B63" t="s">
        <v>59</v>
      </c>
      <c r="D63" s="2">
        <v>10</v>
      </c>
      <c r="F63" s="2">
        <f>SUM(C63:E63)</f>
        <v>10</v>
      </c>
    </row>
    <row r="64" spans="1:6">
      <c r="A64">
        <v>423621</v>
      </c>
      <c r="B64" t="s">
        <v>85</v>
      </c>
      <c r="D64" s="2"/>
      <c r="E64" s="2">
        <v>70</v>
      </c>
      <c r="F64" s="2">
        <v>70</v>
      </c>
    </row>
    <row r="65" spans="1:6">
      <c r="A65">
        <v>423711</v>
      </c>
      <c r="B65" s="1" t="s">
        <v>12</v>
      </c>
      <c r="C65" s="1"/>
      <c r="D65" s="2">
        <v>200</v>
      </c>
      <c r="E65" s="2">
        <v>80</v>
      </c>
      <c r="F65" s="2">
        <f t="shared" si="0"/>
        <v>280</v>
      </c>
    </row>
    <row r="66" spans="1:6">
      <c r="A66">
        <v>423712</v>
      </c>
      <c r="B66" s="3" t="s">
        <v>33</v>
      </c>
      <c r="C66" s="1"/>
      <c r="D66" s="2">
        <v>50</v>
      </c>
      <c r="E66" s="2">
        <v>20</v>
      </c>
      <c r="F66" s="2">
        <f t="shared" si="0"/>
        <v>70</v>
      </c>
    </row>
    <row r="67" spans="1:6">
      <c r="A67">
        <v>423911</v>
      </c>
      <c r="B67" t="s">
        <v>13</v>
      </c>
      <c r="D67" s="2">
        <v>100</v>
      </c>
      <c r="E67" s="2">
        <v>2800</v>
      </c>
      <c r="F67" s="2">
        <f t="shared" si="0"/>
        <v>2900</v>
      </c>
    </row>
    <row r="68" spans="1:6">
      <c r="A68">
        <v>424111</v>
      </c>
      <c r="B68" t="s">
        <v>66</v>
      </c>
      <c r="D68" s="2">
        <v>30</v>
      </c>
      <c r="E68" s="2"/>
      <c r="F68" s="2">
        <v>30</v>
      </c>
    </row>
    <row r="69" spans="1:6">
      <c r="A69">
        <v>424211</v>
      </c>
      <c r="B69" t="s">
        <v>106</v>
      </c>
      <c r="D69" s="2">
        <v>15</v>
      </c>
      <c r="E69" s="2">
        <v>58</v>
      </c>
      <c r="F69" s="2">
        <v>73</v>
      </c>
    </row>
    <row r="70" spans="1:6">
      <c r="A70">
        <v>424221</v>
      </c>
      <c r="B70" t="s">
        <v>80</v>
      </c>
      <c r="D70" s="2">
        <v>40</v>
      </c>
      <c r="E70" s="2"/>
      <c r="F70" s="2">
        <f t="shared" si="0"/>
        <v>40</v>
      </c>
    </row>
    <row r="71" spans="1:6">
      <c r="A71">
        <v>424911</v>
      </c>
      <c r="B71" s="3" t="s">
        <v>14</v>
      </c>
      <c r="C71" s="1"/>
      <c r="D71" s="2">
        <v>150</v>
      </c>
      <c r="E71" s="2"/>
      <c r="F71" s="2">
        <f t="shared" si="0"/>
        <v>150</v>
      </c>
    </row>
    <row r="72" spans="1:6">
      <c r="A72">
        <v>425113</v>
      </c>
      <c r="B72" t="s">
        <v>34</v>
      </c>
      <c r="D72" s="2">
        <v>500</v>
      </c>
      <c r="E72" s="2">
        <v>60</v>
      </c>
      <c r="F72" s="2">
        <f t="shared" si="0"/>
        <v>560</v>
      </c>
    </row>
    <row r="73" spans="1:6">
      <c r="A73">
        <v>425112</v>
      </c>
      <c r="B73" t="s">
        <v>35</v>
      </c>
      <c r="C73" s="2"/>
      <c r="D73" s="2">
        <v>50</v>
      </c>
      <c r="E73" s="2">
        <v>15</v>
      </c>
      <c r="F73" s="2">
        <f t="shared" si="0"/>
        <v>65</v>
      </c>
    </row>
    <row r="74" spans="1:6">
      <c r="A74">
        <v>425115</v>
      </c>
      <c r="B74" t="s">
        <v>107</v>
      </c>
      <c r="D74" s="2">
        <v>50</v>
      </c>
      <c r="E74" s="2"/>
      <c r="F74" s="2">
        <v>50</v>
      </c>
    </row>
    <row r="75" spans="1:6">
      <c r="A75">
        <v>425116</v>
      </c>
      <c r="B75" t="s">
        <v>36</v>
      </c>
      <c r="D75" s="2">
        <v>1100</v>
      </c>
      <c r="E75" s="2"/>
      <c r="F75" s="2">
        <f t="shared" si="0"/>
        <v>1100</v>
      </c>
    </row>
    <row r="76" spans="1:6">
      <c r="A76">
        <v>425117</v>
      </c>
      <c r="B76" t="s">
        <v>37</v>
      </c>
      <c r="D76" s="2">
        <v>20</v>
      </c>
      <c r="E76" s="2"/>
      <c r="F76" s="2">
        <f t="shared" si="0"/>
        <v>20</v>
      </c>
    </row>
    <row r="77" spans="1:6">
      <c r="A77">
        <v>425119</v>
      </c>
      <c r="B77" t="s">
        <v>81</v>
      </c>
      <c r="D77" s="2">
        <v>50</v>
      </c>
      <c r="E77" s="2"/>
      <c r="F77" s="2">
        <v>50</v>
      </c>
    </row>
    <row r="78" spans="1:6">
      <c r="A78">
        <v>425222</v>
      </c>
      <c r="B78" t="s">
        <v>38</v>
      </c>
      <c r="D78" s="2">
        <v>50</v>
      </c>
      <c r="E78" s="2"/>
      <c r="F78" s="2">
        <f t="shared" si="0"/>
        <v>50</v>
      </c>
    </row>
    <row r="79" spans="1:6">
      <c r="A79">
        <v>425229</v>
      </c>
      <c r="B79" t="s">
        <v>60</v>
      </c>
      <c r="D79" s="2">
        <v>25</v>
      </c>
      <c r="E79" s="2"/>
      <c r="F79" s="2">
        <f>SUM(C79:E79)</f>
        <v>25</v>
      </c>
    </row>
    <row r="80" spans="1:6">
      <c r="A80">
        <v>425261</v>
      </c>
      <c r="B80" t="s">
        <v>52</v>
      </c>
      <c r="D80" s="2">
        <v>100</v>
      </c>
      <c r="E80" s="2"/>
      <c r="F80" s="2">
        <f>SUM(C80:E80)</f>
        <v>100</v>
      </c>
    </row>
    <row r="81" spans="1:6">
      <c r="A81">
        <v>425281</v>
      </c>
      <c r="B81" t="s">
        <v>46</v>
      </c>
      <c r="D81" s="2">
        <v>250</v>
      </c>
      <c r="E81" s="2"/>
      <c r="F81" s="2">
        <f t="shared" si="0"/>
        <v>250</v>
      </c>
    </row>
    <row r="82" spans="1:6">
      <c r="A82">
        <v>426111</v>
      </c>
      <c r="B82" t="s">
        <v>39</v>
      </c>
      <c r="D82" s="2">
        <v>250</v>
      </c>
      <c r="E82" s="2">
        <v>50</v>
      </c>
      <c r="F82" s="2">
        <f t="shared" si="0"/>
        <v>300</v>
      </c>
    </row>
    <row r="83" spans="1:6">
      <c r="A83">
        <v>426129</v>
      </c>
      <c r="B83" t="s">
        <v>40</v>
      </c>
      <c r="D83" s="2">
        <v>30</v>
      </c>
      <c r="E83" s="2"/>
      <c r="F83" s="2">
        <f t="shared" si="0"/>
        <v>30</v>
      </c>
    </row>
    <row r="84" spans="1:6">
      <c r="A84">
        <v>426131</v>
      </c>
      <c r="B84" t="s">
        <v>42</v>
      </c>
      <c r="D84" s="2">
        <v>15</v>
      </c>
      <c r="E84" s="2">
        <v>10</v>
      </c>
      <c r="F84" s="2">
        <f t="shared" si="0"/>
        <v>25</v>
      </c>
    </row>
    <row r="85" spans="1:6">
      <c r="A85">
        <v>426211</v>
      </c>
      <c r="B85" t="s">
        <v>67</v>
      </c>
      <c r="D85" s="2">
        <v>15</v>
      </c>
      <c r="E85" s="2"/>
      <c r="F85" s="2">
        <v>15</v>
      </c>
    </row>
    <row r="86" spans="1:6">
      <c r="A86">
        <v>426311</v>
      </c>
      <c r="B86" t="s">
        <v>41</v>
      </c>
      <c r="D86" s="2">
        <v>200</v>
      </c>
      <c r="E86" s="2"/>
      <c r="F86" s="2">
        <v>200</v>
      </c>
    </row>
    <row r="87" spans="1:6">
      <c r="A87">
        <v>426411</v>
      </c>
      <c r="B87" t="s">
        <v>15</v>
      </c>
      <c r="D87" s="2">
        <v>50</v>
      </c>
      <c r="E87" s="2">
        <v>20</v>
      </c>
      <c r="F87" s="2">
        <f t="shared" si="0"/>
        <v>70</v>
      </c>
    </row>
    <row r="88" spans="1:6">
      <c r="A88">
        <v>426611</v>
      </c>
      <c r="B88" t="s">
        <v>16</v>
      </c>
      <c r="D88" s="2">
        <v>100</v>
      </c>
      <c r="E88" s="2">
        <v>50</v>
      </c>
      <c r="F88" s="2">
        <f t="shared" si="0"/>
        <v>150</v>
      </c>
    </row>
    <row r="89" spans="1:6">
      <c r="A89">
        <v>426121</v>
      </c>
      <c r="B89" t="s">
        <v>83</v>
      </c>
      <c r="D89" s="2">
        <v>30</v>
      </c>
      <c r="E89" s="2">
        <v>20</v>
      </c>
      <c r="F89" s="2">
        <v>50</v>
      </c>
    </row>
    <row r="90" spans="1:6">
      <c r="A90">
        <v>426791</v>
      </c>
      <c r="B90" t="s">
        <v>20</v>
      </c>
      <c r="D90" s="2">
        <v>50</v>
      </c>
      <c r="F90" s="2">
        <f t="shared" si="0"/>
        <v>50</v>
      </c>
    </row>
    <row r="91" spans="1:6">
      <c r="A91">
        <v>426811</v>
      </c>
      <c r="B91" t="s">
        <v>17</v>
      </c>
      <c r="D91" s="2">
        <v>300</v>
      </c>
      <c r="F91" s="2">
        <f t="shared" si="0"/>
        <v>300</v>
      </c>
    </row>
    <row r="92" spans="1:6">
      <c r="A92">
        <v>426819</v>
      </c>
      <c r="B92" t="s">
        <v>43</v>
      </c>
      <c r="D92" s="2">
        <v>100</v>
      </c>
      <c r="F92" s="2">
        <f t="shared" si="0"/>
        <v>100</v>
      </c>
    </row>
    <row r="93" spans="1:6">
      <c r="A93">
        <v>426911</v>
      </c>
      <c r="B93" t="s">
        <v>44</v>
      </c>
      <c r="D93" s="2">
        <v>250</v>
      </c>
      <c r="F93" s="2">
        <f t="shared" si="0"/>
        <v>250</v>
      </c>
    </row>
    <row r="94" spans="1:6">
      <c r="A94">
        <v>426913</v>
      </c>
      <c r="B94" t="s">
        <v>45</v>
      </c>
      <c r="D94" s="2">
        <v>50</v>
      </c>
      <c r="F94" s="2">
        <f t="shared" si="0"/>
        <v>50</v>
      </c>
    </row>
    <row r="95" spans="1:6">
      <c r="A95">
        <v>426919</v>
      </c>
      <c r="B95" t="s">
        <v>43</v>
      </c>
      <c r="D95" s="2">
        <v>10</v>
      </c>
      <c r="F95" s="2">
        <f t="shared" si="0"/>
        <v>10</v>
      </c>
    </row>
    <row r="96" spans="1:6">
      <c r="A96">
        <v>482200</v>
      </c>
      <c r="B96" t="s">
        <v>82</v>
      </c>
      <c r="D96" s="2">
        <v>10</v>
      </c>
      <c r="F96" s="2">
        <f t="shared" si="0"/>
        <v>10</v>
      </c>
    </row>
    <row r="97" spans="1:7">
      <c r="A97">
        <v>512611</v>
      </c>
      <c r="B97" t="s">
        <v>96</v>
      </c>
      <c r="D97" s="2"/>
      <c r="E97" s="2">
        <v>45</v>
      </c>
      <c r="F97" s="2">
        <v>45</v>
      </c>
    </row>
    <row r="98" spans="1:7">
      <c r="A98">
        <v>515121</v>
      </c>
      <c r="B98" t="s">
        <v>47</v>
      </c>
      <c r="D98" s="2"/>
      <c r="E98" s="2">
        <v>116</v>
      </c>
      <c r="F98" s="2">
        <f t="shared" ref="F98" si="1">SUM(C98:E98)</f>
        <v>116</v>
      </c>
    </row>
    <row r="99" spans="1:7">
      <c r="D99" s="2"/>
      <c r="F99" s="2"/>
    </row>
    <row r="100" spans="1:7">
      <c r="B100" t="s">
        <v>64</v>
      </c>
      <c r="C100" s="7">
        <f>SUM(C22:C98)</f>
        <v>71438</v>
      </c>
      <c r="D100" s="6">
        <f>SUM(D22:D98)</f>
        <v>20500</v>
      </c>
      <c r="E100" s="2">
        <f>SUM(E22:E98)</f>
        <v>5700</v>
      </c>
      <c r="F100" s="2">
        <f>SUM(F22:F98)</f>
        <v>97638</v>
      </c>
      <c r="G100" s="5"/>
    </row>
    <row r="101" spans="1:7">
      <c r="C101" s="7"/>
      <c r="D101" s="6"/>
      <c r="E101" s="2"/>
      <c r="F101" s="2"/>
      <c r="G101" s="5"/>
    </row>
    <row r="102" spans="1:7">
      <c r="C102" s="7"/>
      <c r="D102" s="6"/>
      <c r="E102" s="2"/>
      <c r="F102" s="2"/>
      <c r="G102" s="5"/>
    </row>
    <row r="103" spans="1:7">
      <c r="C103" s="2"/>
      <c r="D103" s="2"/>
      <c r="E103" s="2"/>
      <c r="F103" s="2"/>
      <c r="G103" s="5"/>
    </row>
    <row r="104" spans="1:7">
      <c r="A104" t="s">
        <v>87</v>
      </c>
      <c r="C104" s="2"/>
      <c r="D104" s="2"/>
      <c r="E104" s="2"/>
      <c r="F104" s="2"/>
    </row>
    <row r="106" spans="1:7">
      <c r="A106">
        <v>512611</v>
      </c>
      <c r="B106" t="s">
        <v>101</v>
      </c>
      <c r="D106" s="2"/>
      <c r="F106" s="2">
        <v>600</v>
      </c>
    </row>
    <row r="107" spans="1:7">
      <c r="A107">
        <v>425113</v>
      </c>
      <c r="B107" t="s">
        <v>65</v>
      </c>
      <c r="D107" s="2"/>
      <c r="F107" s="2">
        <v>300</v>
      </c>
    </row>
    <row r="108" spans="1:7">
      <c r="A108">
        <v>425117</v>
      </c>
      <c r="B108" t="s">
        <v>94</v>
      </c>
      <c r="D108" s="2"/>
      <c r="F108" s="2">
        <v>500</v>
      </c>
    </row>
    <row r="109" spans="1:7">
      <c r="A109">
        <v>423413</v>
      </c>
      <c r="B109" t="s">
        <v>97</v>
      </c>
      <c r="D109" s="2"/>
      <c r="F109" s="2">
        <v>300</v>
      </c>
    </row>
    <row r="110" spans="1:7">
      <c r="A110">
        <v>426913</v>
      </c>
      <c r="B110" t="s">
        <v>98</v>
      </c>
      <c r="F110" s="2">
        <v>100</v>
      </c>
    </row>
    <row r="111" spans="1:7">
      <c r="A111">
        <v>512211</v>
      </c>
      <c r="B111" t="s">
        <v>99</v>
      </c>
      <c r="F111" s="2">
        <v>200</v>
      </c>
    </row>
    <row r="112" spans="1:7">
      <c r="A112">
        <v>421323</v>
      </c>
      <c r="B112" t="s">
        <v>100</v>
      </c>
      <c r="F112" s="2">
        <v>1000</v>
      </c>
    </row>
    <row r="113" spans="1:6">
      <c r="E113" t="s">
        <v>86</v>
      </c>
      <c r="F113" s="2">
        <v>3000</v>
      </c>
    </row>
    <row r="114" spans="1:6">
      <c r="F114" s="2"/>
    </row>
    <row r="115" spans="1:6">
      <c r="F115" s="2"/>
    </row>
    <row r="116" spans="1:6">
      <c r="A116" t="s">
        <v>102</v>
      </c>
      <c r="F116" s="2"/>
    </row>
    <row r="117" spans="1:6">
      <c r="F117" s="2"/>
    </row>
    <row r="118" spans="1:6">
      <c r="F118" s="2"/>
    </row>
    <row r="119" spans="1:6">
      <c r="F119" s="2"/>
    </row>
    <row r="120" spans="1:6">
      <c r="A120">
        <v>511232</v>
      </c>
      <c r="B120" t="s">
        <v>108</v>
      </c>
      <c r="F120" s="2">
        <v>15000</v>
      </c>
    </row>
    <row r="121" spans="1:6">
      <c r="A121">
        <v>424631</v>
      </c>
      <c r="B121" t="s">
        <v>109</v>
      </c>
      <c r="F121" s="2">
        <v>6000</v>
      </c>
    </row>
    <row r="122" spans="1:6">
      <c r="A122">
        <v>425119</v>
      </c>
      <c r="B122" t="s">
        <v>116</v>
      </c>
      <c r="F122" s="2">
        <v>500</v>
      </c>
    </row>
    <row r="123" spans="1:6">
      <c r="A123">
        <v>512221</v>
      </c>
      <c r="B123" t="s">
        <v>103</v>
      </c>
      <c r="F123" s="2">
        <v>1000</v>
      </c>
    </row>
    <row r="124" spans="1:6">
      <c r="A124">
        <v>512611</v>
      </c>
      <c r="B124" t="s">
        <v>113</v>
      </c>
      <c r="F124" s="2">
        <v>800</v>
      </c>
    </row>
    <row r="125" spans="1:6">
      <c r="A125">
        <v>425119</v>
      </c>
      <c r="B125" t="s">
        <v>114</v>
      </c>
      <c r="F125" s="2">
        <v>3000</v>
      </c>
    </row>
    <row r="126" spans="1:6">
      <c r="A126">
        <v>425119</v>
      </c>
      <c r="B126" t="s">
        <v>115</v>
      </c>
      <c r="F126" s="2">
        <v>10000</v>
      </c>
    </row>
    <row r="127" spans="1:6">
      <c r="E127" t="s">
        <v>86</v>
      </c>
      <c r="F127" s="2">
        <f>SUM(F119:F126)</f>
        <v>36300</v>
      </c>
    </row>
    <row r="130" spans="1:7">
      <c r="B130" t="s">
        <v>62</v>
      </c>
      <c r="D130" s="13"/>
      <c r="E130" s="13"/>
      <c r="F130" s="13" t="s">
        <v>61</v>
      </c>
      <c r="G130" s="13"/>
    </row>
    <row r="131" spans="1:7">
      <c r="B131" t="s">
        <v>63</v>
      </c>
      <c r="D131" s="8"/>
      <c r="E131" s="8"/>
      <c r="F131" s="8" t="s">
        <v>104</v>
      </c>
      <c r="G131" s="8"/>
    </row>
    <row r="136" spans="1:7">
      <c r="A136" s="8" t="s">
        <v>74</v>
      </c>
      <c r="B136" s="8" t="s">
        <v>75</v>
      </c>
      <c r="C136" s="10"/>
      <c r="D136" s="10"/>
      <c r="E136" s="8"/>
    </row>
  </sheetData>
  <mergeCells count="3">
    <mergeCell ref="D130:E130"/>
    <mergeCell ref="F130:G130"/>
    <mergeCell ref="A17:F17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RACUNOVODSTVO</dc:creator>
  <cp:lastModifiedBy>Korisnik</cp:lastModifiedBy>
  <cp:lastPrinted>2020-01-14T13:55:31Z</cp:lastPrinted>
  <dcterms:created xsi:type="dcterms:W3CDTF">2013-01-18T12:03:53Z</dcterms:created>
  <dcterms:modified xsi:type="dcterms:W3CDTF">2021-01-29T09:03:07Z</dcterms:modified>
</cp:coreProperties>
</file>